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Sheet1!$A$2:$K$43</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<sst xmlns="http://schemas.openxmlformats.org/spreadsheetml/2006/main" count="296" uniqueCount="176">
  <si>
    <t>2021年度教育培训计划一览表</t>
  </si>
  <si>
    <t>序号</t>
  </si>
  <si>
    <t>申报处室</t>
  </si>
  <si>
    <t>培训班名称</t>
  </si>
  <si>
    <t>培训对象</t>
  </si>
  <si>
    <t>培训内容</t>
  </si>
  <si>
    <t>期数</t>
  </si>
  <si>
    <t>每期天数</t>
  </si>
  <si>
    <t>每期人数</t>
  </si>
  <si>
    <t>地点</t>
  </si>
  <si>
    <t>经费列支渠道</t>
  </si>
  <si>
    <t>备注</t>
  </si>
  <si>
    <t>应急宣传处</t>
  </si>
  <si>
    <t>全省市场监管应急管理与宣传业务培训班</t>
  </si>
  <si>
    <t>各设区市、平潭综合实验区市场监管局，部分市、县（区）市场监管局负责应急管理与宣传工作的业务骨干；</t>
  </si>
  <si>
    <t>新媒体宣传、舆论引导与媒体沟通、网络舆情应对与新闻发布</t>
  </si>
  <si>
    <t>福州</t>
  </si>
  <si>
    <t>干部教育培训经费</t>
  </si>
  <si>
    <t>政策法规处</t>
  </si>
  <si>
    <t>全省市场监管系统法制工作培训班</t>
  </si>
  <si>
    <t>各市、县（区）市场监管局、平潭综合实验区市场监管局法规部门负责人、部分公职律师及业务骨干；</t>
  </si>
  <si>
    <t>新颁布、修订的法律法规及市场监管改革涉及的有关法治理论及实务</t>
  </si>
  <si>
    <t>执法稽查局</t>
  </si>
  <si>
    <t>全省执法稽查业务培训班</t>
  </si>
  <si>
    <t>各设区市、平潭综合实验区市场监管局分管领导、执法稽查科（处）长、综合执法支队负责人；各市、县（区）市场监管局执法稽查科长、综合执法大队长及业务骨干；</t>
  </si>
  <si>
    <t>执法稽查业务</t>
  </si>
  <si>
    <t>注册审批处</t>
  </si>
  <si>
    <t>全省注册审批业务培训班</t>
  </si>
  <si>
    <t>各市、县（区）市场监管局、平潭综合实验区市场监管局从事注册审批工作的干部；</t>
  </si>
  <si>
    <t>注册审批业务</t>
  </si>
  <si>
    <t>信用监管处</t>
  </si>
  <si>
    <t>全省信用监管工作培训班</t>
  </si>
  <si>
    <t>各设区市、平潭综合实验区市场监管局分管领导、信用监管科（处）长，各市、县（区）市场监管局信用监管股（科）负责人或业务骨干，省局信用监管处人员；</t>
  </si>
  <si>
    <t>学习党的十九大和习近平新时代中国特色社会主义思想，信用监管业务</t>
  </si>
  <si>
    <t>反垄断处</t>
  </si>
  <si>
    <t>全省反垄断与反不正当竞争和规直打传工作培训班</t>
  </si>
  <si>
    <t>全省反垄断执法与公平竞争审查专家人才库人员，各市、县（区）市场监管局、平潭综合实验区市场监管局反垄断与反不正当竞争和规直打传业务骨干</t>
  </si>
  <si>
    <t>反垄断执法工作、公平竞争审查工作、反不正当竞争执法和规范直销打击传销工作</t>
  </si>
  <si>
    <t>价监处</t>
  </si>
  <si>
    <t>全省价格监督检查业务培训班</t>
  </si>
  <si>
    <t>各设区市、平潭综合实验区市场监管局分管领导、价监科(局)及执法支（大）队负责人或业务骨干，各市、县（区）市场监管局负责价格监督检查工作的部门负责人或业务骨干，省市场监督管理局价监处干部</t>
  </si>
  <si>
    <t>价格监督检查相关业务知识</t>
  </si>
  <si>
    <t>网监处</t>
  </si>
  <si>
    <t>全省网络交易、市场合同监管暨推进扫黑除恶专项斗争等业务培训班</t>
  </si>
  <si>
    <t>各市、县（区）市场监管局、平潭综合实验区市场监管局网络交易监管、市场合同监管、扫黑除恶专项斗争等业务相关工作人员，省局网监处相关工作人员</t>
  </si>
  <si>
    <t>网络交易监管、市场合同监管、扫黑除恶专项斗争等业务实务</t>
  </si>
  <si>
    <t>广告处</t>
  </si>
  <si>
    <t>全省广告监管工作培训班</t>
  </si>
  <si>
    <t>各市、县（区）市场监管局、平潭综合实验区市场监管局业务骨干，省局广告处部分人员</t>
  </si>
  <si>
    <t>十九届五中全会精神，广告监管业务实务、广告业发展、交流典型经验做法等</t>
  </si>
  <si>
    <t>保护处、运用处</t>
  </si>
  <si>
    <t>全省知识产权行政管理人员业务培训班</t>
  </si>
  <si>
    <t>全省知识产权系统行政管理人员</t>
  </si>
  <si>
    <t>知识产权相关政策和行政业务</t>
  </si>
  <si>
    <t>商标处</t>
  </si>
  <si>
    <t>全省商标及地理标志业务培训班</t>
  </si>
  <si>
    <t>各市、县（区）市场监管局、平潭综合实验区市场监管局负责商标业务的科（股）长</t>
  </si>
  <si>
    <t>商标及地理标志业务</t>
  </si>
  <si>
    <t>漳州</t>
  </si>
  <si>
    <t xml:space="preserve"> </t>
  </si>
  <si>
    <t>消保处</t>
  </si>
  <si>
    <t>全省消费者权益保护工作培训班</t>
  </si>
  <si>
    <t>各设区市、平潭综合实验区市场监管局分管领导、消保科（处）长、12315负责人；各市、县（区）市场监管局负责消保工作的同志和负责12315的同志</t>
  </si>
  <si>
    <t>12315投诉举报业务（含知识产权、价格监督、食品药品等领域、消费环境建设、流通领域产品质量监管法律法规解读、电商平台商品质量监管等；</t>
  </si>
  <si>
    <t>质量发展处</t>
  </si>
  <si>
    <t>全省质量发展工作培训班</t>
  </si>
  <si>
    <t>各设区市、平潭综合实验区市场监管局分管副局长、质量科（处）长，各市、县（区）市场监管局质量科（股）长，省市场监管局质量发展处相关人员，省工业产品生产许可证审查中心相关人员</t>
  </si>
  <si>
    <t>推动高质量发展与质量强省建设、质量基础设施一站式服务、缺陷产品召回等</t>
  </si>
  <si>
    <t>质量监督处</t>
  </si>
  <si>
    <t>全省重点工业产品质量安全监管业务培训班</t>
  </si>
  <si>
    <t>各设区市、平潭综合实验区市场监管局分管领导及质量监督科（处）工作人员；部分市、县（区）市场监管局、市场监管所产品质量安全监管人员；部分技术机构负责人；部分市、县（区）市场监管局流通领域商品质量监管人员</t>
  </si>
  <si>
    <t>产品质量监督抽查及问题后处理、工业产品生产许可获证企业后续监管、产品质量安全风险监控等</t>
  </si>
  <si>
    <t>食安协调处</t>
  </si>
  <si>
    <t>全省食品安全统筹协调培训班</t>
  </si>
  <si>
    <t>各设区市、平潭综合实验区市场监管局（食安办）分管领导、食安协调科（处）长</t>
  </si>
  <si>
    <t>食品安全形势任务、统筹协调、评议考核等</t>
  </si>
  <si>
    <t>食品生产处</t>
  </si>
  <si>
    <t>全省食品生产监管业务培训班</t>
  </si>
  <si>
    <t>各市、县（区）市场监管局、平潭综合实验区市场监管局食品生产监管人员</t>
  </si>
  <si>
    <t>食品生产监管业务知识</t>
  </si>
  <si>
    <t>食品流通处</t>
  </si>
  <si>
    <t>全省食品流通安全监管培训班</t>
  </si>
  <si>
    <t>各市、县（区）市场监管局、平潭综合实验区市场监管局负责食品流通监管工作的分管领导、科长及业务骨干</t>
  </si>
  <si>
    <t>食品流通安全监管业务知识</t>
  </si>
  <si>
    <t>餐饮处</t>
  </si>
  <si>
    <t>全省餐饮服务食品安全监管人员培训班</t>
  </si>
  <si>
    <t>各市、县（区）市场监管局、平潭综合实验区市场监管局餐饮服务食品安全监管人员；省局餐饮处</t>
  </si>
  <si>
    <t>餐饮服务食品安全法律法规规章及业务工作</t>
  </si>
  <si>
    <t>特殊食品处</t>
  </si>
  <si>
    <t>全省特殊食品监督管理业务培训班</t>
  </si>
  <si>
    <t>各设区市、平潭综合实验区市场监管局特殊食品科（处）长、特殊食品监管人员</t>
  </si>
  <si>
    <t>特殊食品监督管理法律法规、实操和监管交流</t>
  </si>
  <si>
    <t>食品抽检处</t>
  </si>
  <si>
    <t>全省食品安全抽检监测工作业务培训班</t>
  </si>
  <si>
    <t>各市、县（区）市场监管局、平潭综合实验区市场监管局抽检监测工作业务骨干</t>
  </si>
  <si>
    <t>食品安全抽检监测及有关工作实务、知识</t>
  </si>
  <si>
    <t>计量处</t>
  </si>
  <si>
    <t>全省计量工作培训班</t>
  </si>
  <si>
    <t>全省计量行政监管人员、部分计量技术机构负责人</t>
  </si>
  <si>
    <t>计量法律法规、计量行政监督等</t>
  </si>
  <si>
    <t>厦门</t>
  </si>
  <si>
    <t>标准化处</t>
  </si>
  <si>
    <t>全省市场监管系统基层标准化人员业务培训班</t>
  </si>
  <si>
    <t>各市、县（区）市场监管局、平潭综合实验区市场监管局标准化业务骨干</t>
  </si>
  <si>
    <t>GB/T 1.1-2020，农业、工业、服务业、社会管理和公共服务标准化试点示范，标准化经费补助、设区市的地方标准管理，福建省标准贡献奖等。</t>
  </si>
  <si>
    <t>认证检测处</t>
  </si>
  <si>
    <t>全省认证认可与检验检测监管业务培训班</t>
  </si>
  <si>
    <t>各设区市、平潭综合实验区市场监管局分管领导、认证科（处）长；各市、县（区）市场监管局认证科（股）长；省市场监管局相关人员</t>
  </si>
  <si>
    <t>认证认可与检验检测监管业务</t>
  </si>
  <si>
    <t>科信处</t>
  </si>
  <si>
    <t>全省科技与信息化工作培训班</t>
  </si>
  <si>
    <t>省局各处室、直属单位科技与信息化工作联络人；各设区市、平潭综合实验区市场监管局分管领导及科（处）室负责人；各市、县（区）市场监管局科技与信息化工作负责人</t>
  </si>
  <si>
    <t>市场监管领域新技术应用场景、数据资源管理与大数据分析应用、信息化标准体系建设和应用、网络及信息化系统安全。</t>
  </si>
  <si>
    <t>财装处</t>
  </si>
  <si>
    <t>采购及预算业务培训班</t>
  </si>
  <si>
    <t>省局财装处干部职工；直属单位财务负责人及经办人员；各设区市、平潭综合实验区市场监管局财务负责人及经办</t>
  </si>
  <si>
    <t>政府采购业务培训、年度预算填报及执行业务培训、预算绩效管理业务培训</t>
  </si>
  <si>
    <t>厦门国家会计学院</t>
  </si>
  <si>
    <t>人教处、机关党委</t>
  </si>
  <si>
    <t>学习党的十九届五中全会精神暨党性教育培训班</t>
  </si>
  <si>
    <t>省局机关、直属单位副处以上干部</t>
  </si>
  <si>
    <t>学习党的十九届五中全会精神暨党性教育培训</t>
  </si>
  <si>
    <t>离退休处</t>
  </si>
  <si>
    <t>省局离退休人员学习班</t>
  </si>
  <si>
    <t>省局机关离退休干部</t>
  </si>
  <si>
    <t>党的十九届五中全会精神解读、学习《习近平谈治国理政》新思想及省局情况通报</t>
  </si>
  <si>
    <t>非公党建办</t>
  </si>
  <si>
    <t>全省市场监管系统非公党建工作培训班</t>
  </si>
  <si>
    <t>全省市场监管系统非公党建工作主要负责人及业务骨干</t>
  </si>
  <si>
    <t>党的创新理论、基层党建理论知识和工作方法、意识形态工作等</t>
  </si>
  <si>
    <t>龙岩</t>
  </si>
  <si>
    <t>机关党委</t>
  </si>
  <si>
    <t>党务干部培训班</t>
  </si>
  <si>
    <t>省局机关、直属单位支部党务干部1名；各设区市、平潭综合实验区市场监管局机关党委干部1名</t>
  </si>
  <si>
    <t>党务知识培训</t>
  </si>
  <si>
    <t>党建经费</t>
  </si>
  <si>
    <t>纪检监察干部培训班</t>
  </si>
  <si>
    <t xml:space="preserve">省局机关、直属单位纪检监察干部 </t>
  </si>
  <si>
    <t>纪检监察业务知识培训</t>
  </si>
  <si>
    <t>福建省计量标准二级考评员培训班</t>
  </si>
  <si>
    <t>符合条件的计量技术人员；</t>
  </si>
  <si>
    <t>计量标准二级考评员培训</t>
  </si>
  <si>
    <t>处室专项业务经费</t>
  </si>
  <si>
    <t>福建省检验检测机构资质认定新评审员培训班</t>
  </si>
  <si>
    <t>拟申请检验检测机构资质认定评审员资格的相关人员；</t>
  </si>
  <si>
    <t>检验检测机构资质认定新评审员培训</t>
  </si>
  <si>
    <t>全省打击侵权假冒工作业务培训班</t>
  </si>
  <si>
    <t>省“双打”工作领导小组有关成员单位和各设区市"双打"办联络员</t>
  </si>
  <si>
    <t>打击侵权假冒行刑衔接业务</t>
  </si>
  <si>
    <t>全省食品安全快速检测培训班</t>
  </si>
  <si>
    <t>各市、县（区）市场监管局、平潭综合实验区市场监管局食品安全快速检测工作业务骨干</t>
  </si>
  <si>
    <t>食品安全快速检测工作技能培训</t>
  </si>
  <si>
    <t>特安处</t>
  </si>
  <si>
    <t>全省特种设备监管人员取证培训班</t>
  </si>
  <si>
    <t>系统内人员</t>
  </si>
  <si>
    <t>根据原质检总局印发的《特种设备安全监察人员培训考核大纲》要求的培训内容</t>
  </si>
  <si>
    <t>全省特种设备业务骨干师资培训班</t>
  </si>
  <si>
    <t>廉政、责任教育，履职能力，承压类和机电类特种设备安全监察相关法律法规及技术规范重要知识，安全监察遇到的主要问题及案例分析，安全监察要求及改革探讨，特种设备行政许可新规则及事中事后监管新要求、监督检查、事故调查处理、统计年报要求等。</t>
  </si>
  <si>
    <t>全省先进质量管理方法企业公益培训班</t>
  </si>
  <si>
    <t>各地中小型企业</t>
  </si>
  <si>
    <t>《企业现场管理准则》标准介绍与解读、班组建设、企业现场管理知识总结等</t>
  </si>
  <si>
    <t>全省企业首席质量官任职培训班</t>
  </si>
  <si>
    <t>各地有关大中型企业，服务业、民营企业拟建立首席质量官制度企业</t>
  </si>
  <si>
    <t>国家质量发展政策、质量法律制度、企业首席质量官制度、卓越绩效管理模式、企业质量管理体系建设等</t>
  </si>
  <si>
    <t>全省市场监管部门非公有制经济组织党组织书记示范培训班（第六期）</t>
  </si>
  <si>
    <t>非公有制经济组织党组织书记（含互联网企业党组织书记）；全省市场监管系统非公党建工作分管局领导及业务骨干</t>
  </si>
  <si>
    <t>党的创新理论、基层党建工作和企业业务及管理等</t>
  </si>
  <si>
    <t>宁德</t>
  </si>
  <si>
    <t>非公党建工作专项经费</t>
  </si>
  <si>
    <t>全省市场监管系统非公党建指导员和联络员业务能力提升培训班</t>
  </si>
  <si>
    <t>全省市场监管系统非公党建工作指导员和非公经济组织党建工作联络员</t>
  </si>
  <si>
    <t>党的创新理论、基层党建理论知识和工作方法、企业管理等</t>
  </si>
  <si>
    <t>合计</t>
  </si>
  <si>
    <t>2021年培训办班计划登记表</t>
  </si>
  <si>
    <t>填报单位：非公党建办</t>
  </si>
  <si>
    <t>总预算（含师资费,万元）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</si>
</sst>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仿宋_GB2312"/>
      <charset val="134"/>
    </font>
    <font>
      <sz val="11"/>
      <color theme="1"/>
      <name val="仿宋_GB2312"/>
      <charset val="134"/>
    </font>
    <font>
      <sz val="20"/>
      <color indexed="8"/>
      <name val="方正小标宋简体"/>
      <charset val="134"/>
    </font>
    <font>
      <sz val="12"/>
      <color indexed="8"/>
      <name val="仿宋_GB2312"/>
      <charset val="134"/>
    </font>
    <font>
      <sz val="11"/>
      <color indexed="8"/>
      <name val="仿宋_GB2312"/>
      <charset val="134"/>
    </font>
    <font>
      <b/>
      <sz val="12"/>
      <color indexed="8"/>
      <name val="仿宋_GB2312"/>
      <charset val="134"/>
    </font>
    <font>
      <sz val="12"/>
      <name val="仿宋_GB2312"/>
      <charset val="134"/>
    </font>
    <font>
      <sz val="11"/>
      <name val="仿宋_GB2312"/>
      <charset val="134"/>
    </font>
    <font>
      <b/>
      <sz val="10"/>
      <color indexed="8"/>
      <name val="仿宋_GB2312"/>
      <charset val="134"/>
    </font>
    <font>
      <b/>
      <sz val="12"/>
      <color theme="1"/>
      <name val="宋体"/>
      <charset val="134"/>
      <scheme val="minor"/>
    </font>
    <font>
      <sz val="11"/>
      <name val="宋体"/>
      <charset val="134"/>
      <scheme val="minor"/>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4" borderId="7" applyNumberFormat="0" applyAlignment="0" applyProtection="0">
      <alignment vertical="center"/>
    </xf>
    <xf numFmtId="0" fontId="22" fillId="5" borderId="8" applyNumberFormat="0" applyAlignment="0" applyProtection="0">
      <alignment vertical="center"/>
    </xf>
    <xf numFmtId="0" fontId="23" fillId="5" borderId="7" applyNumberFormat="0" applyAlignment="0" applyProtection="0">
      <alignment vertical="center"/>
    </xf>
    <xf numFmtId="0" fontId="24" fillId="6"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lignment vertical="center"/>
    </xf>
  </cellStyleXfs>
  <cellXfs count="35">
    <xf numFmtId="0" fontId="0" fillId="0" borderId="0" xfId="0">
      <alignment vertical="center"/>
    </xf>
    <xf numFmtId="0" fontId="1" fillId="0" borderId="0" xfId="0" applyFont="1" applyAlignment="1">
      <alignment horizontal="center" vertical="center"/>
    </xf>
    <xf numFmtId="0" fontId="1" fillId="0" borderId="0" xfId="0" applyFont="1" applyAlignment="1">
      <alignment vertical="center" wrapText="1"/>
    </xf>
    <xf numFmtId="0" fontId="2" fillId="0" borderId="0" xfId="0" applyFont="1" applyAlignment="1">
      <alignment vertical="center" wrapText="1"/>
    </xf>
    <xf numFmtId="0" fontId="1" fillId="0" borderId="0" xfId="0" applyFont="1">
      <alignment vertical="center"/>
    </xf>
    <xf numFmtId="0" fontId="3" fillId="0" borderId="0" xfId="0" applyFont="1" applyAlignment="1">
      <alignment horizontal="center" vertical="center"/>
    </xf>
    <xf numFmtId="0" fontId="4" fillId="0" borderId="0" xfId="0" applyFont="1" applyBorder="1" applyAlignment="1">
      <alignment vertical="center"/>
    </xf>
    <xf numFmtId="0" fontId="5" fillId="0" borderId="0" xfId="0" applyFont="1" applyBorder="1" applyAlignment="1">
      <alignment vertical="center"/>
    </xf>
    <xf numFmtId="0" fontId="4" fillId="0" borderId="0"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49" applyFont="1" applyBorder="1" applyAlignment="1">
      <alignment horizontal="center" vertical="center" wrapText="1"/>
    </xf>
    <xf numFmtId="0" fontId="8" fillId="0" borderId="1" xfId="49" applyFont="1" applyBorder="1" applyAlignment="1">
      <alignment vertical="center" wrapText="1"/>
    </xf>
    <xf numFmtId="0" fontId="7" fillId="0" borderId="1" xfId="49" applyFont="1" applyBorder="1" applyAlignment="1">
      <alignment horizontal="center" vertical="center"/>
    </xf>
    <xf numFmtId="0" fontId="9"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0" fillId="0" borderId="0" xfId="0" applyFont="1" applyAlignment="1">
      <alignment horizontal="center" vertical="center"/>
    </xf>
    <xf numFmtId="0" fontId="11" fillId="0" borderId="0" xfId="0" applyFont="1">
      <alignment vertical="center"/>
    </xf>
    <xf numFmtId="0" fontId="12" fillId="0" borderId="1" xfId="49" applyFont="1" applyBorder="1" applyAlignment="1">
      <alignment horizontal="center" vertical="center" wrapText="1"/>
    </xf>
    <xf numFmtId="0" fontId="8" fillId="0" borderId="1" xfId="0" applyFont="1" applyBorder="1" applyAlignment="1">
      <alignment vertical="center" wrapText="1"/>
    </xf>
    <xf numFmtId="0" fontId="7" fillId="0" borderId="1" xfId="49" applyFont="1" applyFill="1" applyBorder="1" applyAlignment="1">
      <alignment horizontal="center" vertical="center" wrapText="1"/>
    </xf>
    <xf numFmtId="0" fontId="8" fillId="0" borderId="1" xfId="49" applyFont="1" applyFill="1" applyBorder="1" applyAlignment="1">
      <alignment vertical="center" wrapText="1"/>
    </xf>
    <xf numFmtId="0" fontId="7" fillId="0" borderId="1" xfId="49" applyFont="1" applyFill="1" applyBorder="1" applyAlignment="1">
      <alignment horizontal="center" vertical="center"/>
    </xf>
    <xf numFmtId="0" fontId="7" fillId="2" borderId="1"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7" fillId="0" borderId="1" xfId="0" applyFont="1" applyBorder="1" applyAlignment="1">
      <alignment vertical="center" wrapText="1"/>
    </xf>
    <xf numFmtId="0" fontId="12" fillId="0" borderId="1" xfId="49" applyFont="1" applyBorder="1" applyAlignment="1">
      <alignment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horizontal="center" vertical="center"/>
    </xf>
    <xf numFmtId="0" fontId="7" fillId="2"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tabSelected="1" workbookViewId="0">
      <pane ySplit="2" topLeftCell="A5" activePane="bottomLeft" state="frozen"/>
      <selection/>
      <selection pane="bottomLeft" activeCell="P6" sqref="P6"/>
    </sheetView>
  </sheetViews>
  <sheetFormatPr defaultColWidth="9" defaultRowHeight="14.25"/>
  <cols>
    <col min="1" max="1" width="4.125" style="1" customWidth="1"/>
    <col min="2" max="2" width="13.125" style="1" customWidth="1"/>
    <col min="3" max="3" width="19.25" style="2" customWidth="1"/>
    <col min="4" max="4" width="41.625" style="2" customWidth="1"/>
    <col min="5" max="5" width="25" style="3" customWidth="1"/>
    <col min="6" max="6" width="4.625" style="4" customWidth="1"/>
    <col min="7" max="7" width="5.375" style="2" customWidth="1"/>
    <col min="8" max="8" width="5.5" style="2" customWidth="1"/>
    <col min="9" max="9" width="5.375" style="4" customWidth="1"/>
    <col min="10" max="10" width="8.75" style="2" customWidth="1"/>
    <col min="11" max="11" width="4.875" style="2" customWidth="1"/>
  </cols>
  <sheetData>
    <row r="1" ht="37.5" customHeight="1" spans="1:11">
      <c r="A1" s="5" t="s">
        <v>0</v>
      </c>
      <c r="B1" s="5"/>
      <c r="C1" s="5"/>
      <c r="D1" s="5"/>
      <c r="E1" s="5"/>
      <c r="F1" s="5"/>
      <c r="G1" s="5"/>
      <c r="H1" s="5"/>
      <c r="I1" s="5"/>
      <c r="J1" s="5"/>
      <c r="K1" s="5"/>
    </row>
    <row r="2" s="17" customFormat="1" ht="48.75" customHeight="1" spans="1:11">
      <c r="A2" s="9" t="s">
        <v>1</v>
      </c>
      <c r="B2" s="9" t="s">
        <v>2</v>
      </c>
      <c r="C2" s="9" t="s">
        <v>3</v>
      </c>
      <c r="D2" s="9" t="s">
        <v>4</v>
      </c>
      <c r="E2" s="9" t="s">
        <v>5</v>
      </c>
      <c r="F2" s="9" t="s">
        <v>6</v>
      </c>
      <c r="G2" s="9" t="s">
        <v>7</v>
      </c>
      <c r="H2" s="9" t="s">
        <v>8</v>
      </c>
      <c r="I2" s="9" t="s">
        <v>9</v>
      </c>
      <c r="J2" s="9" t="s">
        <v>10</v>
      </c>
      <c r="K2" s="16" t="s">
        <v>11</v>
      </c>
    </row>
    <row r="3" s="18" customFormat="1" ht="59.25" customHeight="1" spans="1:11">
      <c r="A3" s="10">
        <v>1</v>
      </c>
      <c r="B3" s="10" t="s">
        <v>12</v>
      </c>
      <c r="C3" s="10" t="s">
        <v>13</v>
      </c>
      <c r="D3" s="20" t="s">
        <v>14</v>
      </c>
      <c r="E3" s="20" t="s">
        <v>15</v>
      </c>
      <c r="F3" s="10">
        <v>1</v>
      </c>
      <c r="G3" s="10">
        <v>3</v>
      </c>
      <c r="H3" s="10">
        <v>128</v>
      </c>
      <c r="I3" s="10" t="s">
        <v>16</v>
      </c>
      <c r="J3" s="10" t="s">
        <v>17</v>
      </c>
      <c r="K3" s="10"/>
    </row>
    <row r="4" s="18" customFormat="1" ht="59.25" customHeight="1" spans="1:11">
      <c r="A4" s="10">
        <v>2</v>
      </c>
      <c r="B4" s="10" t="s">
        <v>18</v>
      </c>
      <c r="C4" s="21" t="s">
        <v>19</v>
      </c>
      <c r="D4" s="22" t="s">
        <v>20</v>
      </c>
      <c r="E4" s="22" t="s">
        <v>21</v>
      </c>
      <c r="F4" s="23">
        <v>1</v>
      </c>
      <c r="G4" s="21">
        <v>5</v>
      </c>
      <c r="H4" s="21">
        <v>130</v>
      </c>
      <c r="I4" s="23" t="s">
        <v>16</v>
      </c>
      <c r="J4" s="21" t="s">
        <v>17</v>
      </c>
      <c r="K4" s="21"/>
    </row>
    <row r="5" s="18" customFormat="1" ht="59.25" customHeight="1" spans="1:11">
      <c r="A5" s="10">
        <v>3</v>
      </c>
      <c r="B5" s="10" t="s">
        <v>22</v>
      </c>
      <c r="C5" s="12" t="s">
        <v>23</v>
      </c>
      <c r="D5" s="13" t="s">
        <v>24</v>
      </c>
      <c r="E5" s="13" t="s">
        <v>25</v>
      </c>
      <c r="F5" s="14">
        <v>1</v>
      </c>
      <c r="G5" s="12">
        <v>5</v>
      </c>
      <c r="H5" s="12">
        <v>120</v>
      </c>
      <c r="I5" s="23" t="s">
        <v>16</v>
      </c>
      <c r="J5" s="12" t="s">
        <v>17</v>
      </c>
      <c r="K5" s="12"/>
    </row>
    <row r="6" s="18" customFormat="1" ht="59.25" customHeight="1" spans="1:11">
      <c r="A6" s="10">
        <v>4</v>
      </c>
      <c r="B6" s="10" t="s">
        <v>26</v>
      </c>
      <c r="C6" s="10" t="s">
        <v>27</v>
      </c>
      <c r="D6" s="20" t="s">
        <v>28</v>
      </c>
      <c r="E6" s="20" t="s">
        <v>29</v>
      </c>
      <c r="F6" s="10">
        <v>1</v>
      </c>
      <c r="G6" s="10">
        <v>3</v>
      </c>
      <c r="H6" s="10">
        <v>139</v>
      </c>
      <c r="I6" s="23" t="s">
        <v>16</v>
      </c>
      <c r="J6" s="21" t="s">
        <v>17</v>
      </c>
      <c r="K6" s="10"/>
    </row>
    <row r="7" s="18" customFormat="1" ht="59.25" customHeight="1" spans="1:11">
      <c r="A7" s="10">
        <v>5</v>
      </c>
      <c r="B7" s="10" t="s">
        <v>30</v>
      </c>
      <c r="C7" s="24" t="s">
        <v>31</v>
      </c>
      <c r="D7" s="13" t="s">
        <v>32</v>
      </c>
      <c r="E7" s="13" t="s">
        <v>33</v>
      </c>
      <c r="F7" s="12">
        <v>1</v>
      </c>
      <c r="G7" s="12">
        <v>5</v>
      </c>
      <c r="H7" s="12">
        <v>130</v>
      </c>
      <c r="I7" s="23" t="s">
        <v>16</v>
      </c>
      <c r="J7" s="12" t="s">
        <v>17</v>
      </c>
      <c r="K7" s="12"/>
    </row>
    <row r="8" s="18" customFormat="1" ht="59.25" customHeight="1" spans="1:11">
      <c r="A8" s="10">
        <v>6</v>
      </c>
      <c r="B8" s="10" t="s">
        <v>34</v>
      </c>
      <c r="C8" s="12" t="s">
        <v>35</v>
      </c>
      <c r="D8" s="13" t="s">
        <v>36</v>
      </c>
      <c r="E8" s="13" t="s">
        <v>37</v>
      </c>
      <c r="F8" s="14">
        <v>1</v>
      </c>
      <c r="G8" s="12">
        <v>5</v>
      </c>
      <c r="H8" s="12">
        <v>120</v>
      </c>
      <c r="I8" s="14" t="s">
        <v>16</v>
      </c>
      <c r="J8" s="12" t="s">
        <v>17</v>
      </c>
      <c r="K8" s="12"/>
    </row>
    <row r="9" s="18" customFormat="1" ht="78" customHeight="1" spans="1:11">
      <c r="A9" s="10">
        <v>7</v>
      </c>
      <c r="B9" s="10" t="s">
        <v>38</v>
      </c>
      <c r="C9" s="25" t="s">
        <v>39</v>
      </c>
      <c r="D9" s="26" t="s">
        <v>40</v>
      </c>
      <c r="E9" s="26" t="s">
        <v>41</v>
      </c>
      <c r="F9" s="11">
        <v>1</v>
      </c>
      <c r="G9" s="10">
        <v>5</v>
      </c>
      <c r="H9" s="10">
        <v>120</v>
      </c>
      <c r="I9" s="14" t="s">
        <v>16</v>
      </c>
      <c r="J9" s="25" t="s">
        <v>17</v>
      </c>
      <c r="K9" s="10"/>
    </row>
    <row r="10" s="18" customFormat="1" ht="71.25" customHeight="1" spans="1:11">
      <c r="A10" s="10">
        <v>8</v>
      </c>
      <c r="B10" s="10" t="s">
        <v>42</v>
      </c>
      <c r="C10" s="10" t="s">
        <v>43</v>
      </c>
      <c r="D10" s="20" t="s">
        <v>44</v>
      </c>
      <c r="E10" s="20" t="s">
        <v>45</v>
      </c>
      <c r="F10" s="10">
        <v>1</v>
      </c>
      <c r="G10" s="10">
        <v>5</v>
      </c>
      <c r="H10" s="10">
        <v>160</v>
      </c>
      <c r="I10" s="14" t="s">
        <v>16</v>
      </c>
      <c r="J10" s="25" t="s">
        <v>17</v>
      </c>
      <c r="K10" s="10"/>
    </row>
    <row r="11" s="18" customFormat="1" ht="59.25" customHeight="1" spans="1:11">
      <c r="A11" s="10">
        <v>9</v>
      </c>
      <c r="B11" s="10" t="s">
        <v>46</v>
      </c>
      <c r="C11" s="10" t="s">
        <v>47</v>
      </c>
      <c r="D11" s="20" t="s">
        <v>48</v>
      </c>
      <c r="E11" s="20" t="s">
        <v>49</v>
      </c>
      <c r="F11" s="10">
        <v>1</v>
      </c>
      <c r="G11" s="10">
        <v>5</v>
      </c>
      <c r="H11" s="10">
        <v>130</v>
      </c>
      <c r="I11" s="10" t="s">
        <v>16</v>
      </c>
      <c r="J11" s="10" t="s">
        <v>17</v>
      </c>
      <c r="K11" s="10"/>
    </row>
    <row r="12" s="18" customFormat="1" ht="59.25" customHeight="1" spans="1:11">
      <c r="A12" s="10">
        <v>10</v>
      </c>
      <c r="B12" s="10" t="s">
        <v>50</v>
      </c>
      <c r="C12" s="10" t="s">
        <v>51</v>
      </c>
      <c r="D12" s="20" t="s">
        <v>52</v>
      </c>
      <c r="E12" s="20" t="s">
        <v>53</v>
      </c>
      <c r="F12" s="11">
        <v>1</v>
      </c>
      <c r="G12" s="10">
        <v>3</v>
      </c>
      <c r="H12" s="10">
        <v>100</v>
      </c>
      <c r="I12" s="10" t="s">
        <v>16</v>
      </c>
      <c r="J12" s="10" t="s">
        <v>17</v>
      </c>
      <c r="K12" s="10"/>
    </row>
    <row r="13" s="18" customFormat="1" ht="59.25" customHeight="1" spans="1:11">
      <c r="A13" s="10">
        <v>11</v>
      </c>
      <c r="B13" s="10" t="s">
        <v>54</v>
      </c>
      <c r="C13" s="10" t="s">
        <v>55</v>
      </c>
      <c r="D13" s="20" t="s">
        <v>56</v>
      </c>
      <c r="E13" s="20" t="s">
        <v>57</v>
      </c>
      <c r="F13" s="11">
        <v>1</v>
      </c>
      <c r="G13" s="10">
        <v>3</v>
      </c>
      <c r="H13" s="10">
        <v>130</v>
      </c>
      <c r="I13" s="11" t="s">
        <v>58</v>
      </c>
      <c r="J13" s="10" t="s">
        <v>17</v>
      </c>
      <c r="K13" s="34" t="s">
        <v>59</v>
      </c>
    </row>
    <row r="14" s="18" customFormat="1" ht="86.25" customHeight="1" spans="1:11">
      <c r="A14" s="10">
        <v>12</v>
      </c>
      <c r="B14" s="10" t="s">
        <v>60</v>
      </c>
      <c r="C14" s="10" t="s">
        <v>61</v>
      </c>
      <c r="D14" s="20" t="s">
        <v>62</v>
      </c>
      <c r="E14" s="20" t="s">
        <v>63</v>
      </c>
      <c r="F14" s="10">
        <v>1</v>
      </c>
      <c r="G14" s="10">
        <v>4</v>
      </c>
      <c r="H14" s="10">
        <v>150</v>
      </c>
      <c r="I14" s="10" t="s">
        <v>16</v>
      </c>
      <c r="J14" s="10" t="s">
        <v>17</v>
      </c>
      <c r="K14" s="10"/>
    </row>
    <row r="15" s="18" customFormat="1" ht="85.5" customHeight="1" spans="1:11">
      <c r="A15" s="10">
        <v>13</v>
      </c>
      <c r="B15" s="10" t="s">
        <v>64</v>
      </c>
      <c r="C15" s="12" t="s">
        <v>65</v>
      </c>
      <c r="D15" s="13" t="s">
        <v>66</v>
      </c>
      <c r="E15" s="13" t="s">
        <v>67</v>
      </c>
      <c r="F15" s="14">
        <v>1</v>
      </c>
      <c r="G15" s="12">
        <v>4</v>
      </c>
      <c r="H15" s="12">
        <v>130</v>
      </c>
      <c r="I15" s="14" t="s">
        <v>16</v>
      </c>
      <c r="J15" s="12" t="s">
        <v>17</v>
      </c>
      <c r="K15" s="12"/>
    </row>
    <row r="16" s="18" customFormat="1" ht="84.75" customHeight="1" spans="1:11">
      <c r="A16" s="10">
        <v>14</v>
      </c>
      <c r="B16" s="10" t="s">
        <v>68</v>
      </c>
      <c r="C16" s="12" t="s">
        <v>69</v>
      </c>
      <c r="D16" s="13" t="s">
        <v>70</v>
      </c>
      <c r="E16" s="13" t="s">
        <v>71</v>
      </c>
      <c r="F16" s="12">
        <v>1</v>
      </c>
      <c r="G16" s="12">
        <v>5</v>
      </c>
      <c r="H16" s="12">
        <v>200</v>
      </c>
      <c r="I16" s="10" t="s">
        <v>16</v>
      </c>
      <c r="J16" s="12" t="s">
        <v>17</v>
      </c>
      <c r="K16" s="10"/>
    </row>
    <row r="17" s="18" customFormat="1" ht="53.25" customHeight="1" spans="1:11">
      <c r="A17" s="10">
        <v>15</v>
      </c>
      <c r="B17" s="10" t="s">
        <v>72</v>
      </c>
      <c r="C17" s="10" t="s">
        <v>73</v>
      </c>
      <c r="D17" s="20" t="s">
        <v>74</v>
      </c>
      <c r="E17" s="20" t="s">
        <v>75</v>
      </c>
      <c r="F17" s="10">
        <v>1</v>
      </c>
      <c r="G17" s="10">
        <v>2</v>
      </c>
      <c r="H17" s="10">
        <v>27</v>
      </c>
      <c r="I17" s="10" t="s">
        <v>16</v>
      </c>
      <c r="J17" s="10" t="s">
        <v>17</v>
      </c>
      <c r="K17" s="10"/>
    </row>
    <row r="18" s="18" customFormat="1" ht="53.25" customHeight="1" spans="1:11">
      <c r="A18" s="10">
        <v>16</v>
      </c>
      <c r="B18" s="10" t="s">
        <v>76</v>
      </c>
      <c r="C18" s="10" t="s">
        <v>77</v>
      </c>
      <c r="D18" s="20" t="s">
        <v>78</v>
      </c>
      <c r="E18" s="20" t="s">
        <v>79</v>
      </c>
      <c r="F18" s="10">
        <v>1</v>
      </c>
      <c r="G18" s="10">
        <v>3</v>
      </c>
      <c r="H18" s="10">
        <v>120</v>
      </c>
      <c r="I18" s="10" t="s">
        <v>16</v>
      </c>
      <c r="J18" s="10" t="s">
        <v>17</v>
      </c>
      <c r="K18" s="10"/>
    </row>
    <row r="19" s="18" customFormat="1" ht="53.25" customHeight="1" spans="1:11">
      <c r="A19" s="10">
        <v>17</v>
      </c>
      <c r="B19" s="10" t="s">
        <v>80</v>
      </c>
      <c r="C19" s="10" t="s">
        <v>81</v>
      </c>
      <c r="D19" s="20" t="s">
        <v>82</v>
      </c>
      <c r="E19" s="20" t="s">
        <v>83</v>
      </c>
      <c r="F19" s="10">
        <v>1</v>
      </c>
      <c r="G19" s="10">
        <v>4</v>
      </c>
      <c r="H19" s="10">
        <v>130</v>
      </c>
      <c r="I19" s="10" t="s">
        <v>16</v>
      </c>
      <c r="J19" s="10" t="s">
        <v>17</v>
      </c>
      <c r="K19" s="10"/>
    </row>
    <row r="20" s="18" customFormat="1" ht="53.25" customHeight="1" spans="1:11">
      <c r="A20" s="10">
        <v>18</v>
      </c>
      <c r="B20" s="10" t="s">
        <v>84</v>
      </c>
      <c r="C20" s="10" t="s">
        <v>85</v>
      </c>
      <c r="D20" s="20" t="s">
        <v>86</v>
      </c>
      <c r="E20" s="20" t="s">
        <v>87</v>
      </c>
      <c r="F20" s="10">
        <v>1</v>
      </c>
      <c r="G20" s="10">
        <v>4</v>
      </c>
      <c r="H20" s="10">
        <v>130</v>
      </c>
      <c r="I20" s="10" t="s">
        <v>16</v>
      </c>
      <c r="J20" s="10" t="s">
        <v>17</v>
      </c>
      <c r="K20" s="10"/>
    </row>
    <row r="21" s="18" customFormat="1" ht="53.25" customHeight="1" spans="1:11">
      <c r="A21" s="10">
        <v>19</v>
      </c>
      <c r="B21" s="10" t="s">
        <v>88</v>
      </c>
      <c r="C21" s="10" t="s">
        <v>89</v>
      </c>
      <c r="D21" s="20" t="s">
        <v>90</v>
      </c>
      <c r="E21" s="20" t="s">
        <v>91</v>
      </c>
      <c r="F21" s="10">
        <v>1</v>
      </c>
      <c r="G21" s="10">
        <v>3</v>
      </c>
      <c r="H21" s="10">
        <v>80</v>
      </c>
      <c r="I21" s="10" t="s">
        <v>16</v>
      </c>
      <c r="J21" s="10" t="s">
        <v>17</v>
      </c>
      <c r="K21" s="10"/>
    </row>
    <row r="22" s="18" customFormat="1" ht="53.25" customHeight="1" spans="1:11">
      <c r="A22" s="10">
        <v>20</v>
      </c>
      <c r="B22" s="10" t="s">
        <v>92</v>
      </c>
      <c r="C22" s="10" t="s">
        <v>93</v>
      </c>
      <c r="D22" s="20" t="s">
        <v>94</v>
      </c>
      <c r="E22" s="20" t="s">
        <v>95</v>
      </c>
      <c r="F22" s="10">
        <v>1</v>
      </c>
      <c r="G22" s="10">
        <v>5</v>
      </c>
      <c r="H22" s="10">
        <v>130</v>
      </c>
      <c r="I22" s="10" t="s">
        <v>16</v>
      </c>
      <c r="J22" s="10" t="s">
        <v>17</v>
      </c>
      <c r="K22" s="10"/>
    </row>
    <row r="23" s="18" customFormat="1" ht="59.25" customHeight="1" spans="1:11">
      <c r="A23" s="10">
        <v>21</v>
      </c>
      <c r="B23" s="10" t="s">
        <v>96</v>
      </c>
      <c r="C23" s="10" t="s">
        <v>97</v>
      </c>
      <c r="D23" s="20" t="s">
        <v>98</v>
      </c>
      <c r="E23" s="20" t="s">
        <v>99</v>
      </c>
      <c r="F23" s="10">
        <v>1</v>
      </c>
      <c r="G23" s="10">
        <v>5</v>
      </c>
      <c r="H23" s="10">
        <v>120</v>
      </c>
      <c r="I23" s="10" t="s">
        <v>100</v>
      </c>
      <c r="J23" s="10" t="s">
        <v>17</v>
      </c>
      <c r="K23" s="10"/>
    </row>
    <row r="24" s="18" customFormat="1" ht="93" customHeight="1" spans="1:11">
      <c r="A24" s="10">
        <v>22</v>
      </c>
      <c r="B24" s="10" t="s">
        <v>101</v>
      </c>
      <c r="C24" s="12" t="s">
        <v>102</v>
      </c>
      <c r="D24" s="13" t="s">
        <v>103</v>
      </c>
      <c r="E24" s="13" t="s">
        <v>104</v>
      </c>
      <c r="F24" s="14">
        <v>1</v>
      </c>
      <c r="G24" s="12">
        <v>5</v>
      </c>
      <c r="H24" s="12">
        <v>120</v>
      </c>
      <c r="I24" s="10" t="s">
        <v>16</v>
      </c>
      <c r="J24" s="10" t="s">
        <v>17</v>
      </c>
      <c r="K24" s="10"/>
    </row>
    <row r="25" s="18" customFormat="1" ht="59.25" customHeight="1" spans="1:11">
      <c r="A25" s="10">
        <v>23</v>
      </c>
      <c r="B25" s="10" t="s">
        <v>105</v>
      </c>
      <c r="C25" s="10" t="s">
        <v>106</v>
      </c>
      <c r="D25" s="20" t="s">
        <v>107</v>
      </c>
      <c r="E25" s="20" t="s">
        <v>108</v>
      </c>
      <c r="F25" s="11">
        <v>1</v>
      </c>
      <c r="G25" s="10">
        <v>3</v>
      </c>
      <c r="H25" s="10">
        <v>120</v>
      </c>
      <c r="I25" s="11" t="s">
        <v>16</v>
      </c>
      <c r="J25" s="10" t="s">
        <v>17</v>
      </c>
      <c r="K25" s="10"/>
    </row>
    <row r="26" s="18" customFormat="1" ht="74.25" customHeight="1" spans="1:11">
      <c r="A26" s="10">
        <v>24</v>
      </c>
      <c r="B26" s="10" t="s">
        <v>109</v>
      </c>
      <c r="C26" s="10" t="s">
        <v>110</v>
      </c>
      <c r="D26" s="20" t="s">
        <v>111</v>
      </c>
      <c r="E26" s="20" t="s">
        <v>112</v>
      </c>
      <c r="F26" s="10">
        <v>1</v>
      </c>
      <c r="G26" s="10">
        <v>4</v>
      </c>
      <c r="H26" s="10">
        <v>162</v>
      </c>
      <c r="I26" s="10" t="s">
        <v>16</v>
      </c>
      <c r="J26" s="10" t="s">
        <v>17</v>
      </c>
      <c r="K26" s="10"/>
    </row>
    <row r="27" s="18" customFormat="1" ht="59.25" customHeight="1" spans="1:11">
      <c r="A27" s="10">
        <v>25</v>
      </c>
      <c r="B27" s="10" t="s">
        <v>113</v>
      </c>
      <c r="C27" s="10" t="s">
        <v>114</v>
      </c>
      <c r="D27" s="20" t="s">
        <v>115</v>
      </c>
      <c r="E27" s="20" t="s">
        <v>116</v>
      </c>
      <c r="F27" s="10">
        <v>1</v>
      </c>
      <c r="G27" s="10">
        <v>5</v>
      </c>
      <c r="H27" s="10">
        <v>50</v>
      </c>
      <c r="I27" s="10" t="s">
        <v>117</v>
      </c>
      <c r="J27" s="10" t="s">
        <v>17</v>
      </c>
      <c r="K27" s="10"/>
    </row>
    <row r="28" s="18" customFormat="1" ht="52.5" customHeight="1" spans="1:11">
      <c r="A28" s="10">
        <v>26</v>
      </c>
      <c r="B28" s="10" t="s">
        <v>118</v>
      </c>
      <c r="C28" s="27" t="s">
        <v>119</v>
      </c>
      <c r="D28" s="20" t="s">
        <v>120</v>
      </c>
      <c r="E28" s="20" t="s">
        <v>121</v>
      </c>
      <c r="F28" s="11">
        <v>2</v>
      </c>
      <c r="G28" s="10">
        <v>6</v>
      </c>
      <c r="H28" s="10">
        <v>200</v>
      </c>
      <c r="I28" s="11" t="s">
        <v>16</v>
      </c>
      <c r="J28" s="10" t="s">
        <v>17</v>
      </c>
      <c r="K28" s="10"/>
    </row>
    <row r="29" s="18" customFormat="1" ht="59.25" customHeight="1" spans="1:11">
      <c r="A29" s="10">
        <v>27</v>
      </c>
      <c r="B29" s="10" t="s">
        <v>122</v>
      </c>
      <c r="C29" s="10" t="s">
        <v>123</v>
      </c>
      <c r="D29" s="20" t="s">
        <v>124</v>
      </c>
      <c r="E29" s="20" t="s">
        <v>125</v>
      </c>
      <c r="F29" s="11">
        <v>1</v>
      </c>
      <c r="G29" s="10">
        <v>3</v>
      </c>
      <c r="H29" s="10">
        <v>200</v>
      </c>
      <c r="I29" s="11" t="s">
        <v>16</v>
      </c>
      <c r="J29" s="10" t="s">
        <v>17</v>
      </c>
      <c r="K29" s="10"/>
    </row>
    <row r="30" s="18" customFormat="1" ht="69.75" customHeight="1" spans="1:11">
      <c r="A30" s="10">
        <v>28</v>
      </c>
      <c r="B30" s="11" t="s">
        <v>126</v>
      </c>
      <c r="C30" s="12" t="s">
        <v>127</v>
      </c>
      <c r="D30" s="13" t="s">
        <v>128</v>
      </c>
      <c r="E30" s="13" t="s">
        <v>129</v>
      </c>
      <c r="F30" s="14">
        <v>1</v>
      </c>
      <c r="G30" s="12">
        <v>6</v>
      </c>
      <c r="H30" s="12">
        <v>120</v>
      </c>
      <c r="I30" s="11" t="s">
        <v>130</v>
      </c>
      <c r="J30" s="10" t="s">
        <v>17</v>
      </c>
      <c r="K30" s="12" t="s">
        <v>59</v>
      </c>
    </row>
    <row r="31" s="18" customFormat="1" ht="50.25" customHeight="1" spans="1:11">
      <c r="A31" s="10">
        <v>29</v>
      </c>
      <c r="B31" s="10" t="s">
        <v>131</v>
      </c>
      <c r="C31" s="27" t="s">
        <v>132</v>
      </c>
      <c r="D31" s="20" t="s">
        <v>133</v>
      </c>
      <c r="E31" s="20" t="s">
        <v>134</v>
      </c>
      <c r="F31" s="11">
        <v>1</v>
      </c>
      <c r="G31" s="10">
        <v>5</v>
      </c>
      <c r="H31" s="10">
        <v>130</v>
      </c>
      <c r="I31" s="11" t="s">
        <v>16</v>
      </c>
      <c r="J31" s="10" t="s">
        <v>135</v>
      </c>
      <c r="K31" s="10"/>
    </row>
    <row r="32" s="18" customFormat="1" ht="59.25" customHeight="1" spans="1:11">
      <c r="A32" s="10">
        <v>30</v>
      </c>
      <c r="B32" s="10" t="s">
        <v>131</v>
      </c>
      <c r="C32" s="27" t="s">
        <v>136</v>
      </c>
      <c r="D32" s="20" t="s">
        <v>137</v>
      </c>
      <c r="E32" s="20" t="s">
        <v>138</v>
      </c>
      <c r="F32" s="11">
        <v>1</v>
      </c>
      <c r="G32" s="10">
        <v>3</v>
      </c>
      <c r="H32" s="10">
        <v>70</v>
      </c>
      <c r="I32" s="11" t="s">
        <v>16</v>
      </c>
      <c r="J32" s="10" t="s">
        <v>135</v>
      </c>
      <c r="K32" s="10"/>
    </row>
    <row r="33" s="18" customFormat="1" ht="59.25" customHeight="1" spans="1:11">
      <c r="A33" s="10">
        <v>31</v>
      </c>
      <c r="B33" s="10" t="s">
        <v>26</v>
      </c>
      <c r="C33" s="10" t="s">
        <v>139</v>
      </c>
      <c r="D33" s="20" t="s">
        <v>140</v>
      </c>
      <c r="E33" s="20" t="s">
        <v>141</v>
      </c>
      <c r="F33" s="10">
        <v>1</v>
      </c>
      <c r="G33" s="10">
        <v>3</v>
      </c>
      <c r="H33" s="10">
        <v>70</v>
      </c>
      <c r="I33" s="10" t="s">
        <v>16</v>
      </c>
      <c r="J33" s="12" t="s">
        <v>142</v>
      </c>
      <c r="K33" s="10"/>
    </row>
    <row r="34" s="18" customFormat="1" ht="59.25" customHeight="1" spans="1:11">
      <c r="A34" s="10">
        <v>32</v>
      </c>
      <c r="B34" s="10" t="s">
        <v>26</v>
      </c>
      <c r="C34" s="10" t="s">
        <v>143</v>
      </c>
      <c r="D34" s="20" t="s">
        <v>144</v>
      </c>
      <c r="E34" s="20" t="s">
        <v>145</v>
      </c>
      <c r="F34" s="10">
        <v>1</v>
      </c>
      <c r="G34" s="10">
        <v>3</v>
      </c>
      <c r="H34" s="10">
        <v>100</v>
      </c>
      <c r="I34" s="23" t="s">
        <v>16</v>
      </c>
      <c r="J34" s="12" t="s">
        <v>142</v>
      </c>
      <c r="K34" s="10"/>
    </row>
    <row r="35" s="18" customFormat="1" ht="59.25" customHeight="1" spans="1:11">
      <c r="A35" s="10">
        <v>33</v>
      </c>
      <c r="B35" s="10" t="s">
        <v>22</v>
      </c>
      <c r="C35" s="12" t="s">
        <v>146</v>
      </c>
      <c r="D35" s="13" t="s">
        <v>147</v>
      </c>
      <c r="E35" s="13" t="s">
        <v>148</v>
      </c>
      <c r="F35" s="14">
        <v>1</v>
      </c>
      <c r="G35" s="12">
        <v>3</v>
      </c>
      <c r="H35" s="12">
        <v>50</v>
      </c>
      <c r="I35" s="23" t="s">
        <v>16</v>
      </c>
      <c r="J35" s="12" t="s">
        <v>142</v>
      </c>
      <c r="K35" s="12"/>
    </row>
    <row r="36" s="18" customFormat="1" ht="59.25" customHeight="1" spans="1:11">
      <c r="A36" s="10">
        <v>34</v>
      </c>
      <c r="B36" s="10" t="s">
        <v>92</v>
      </c>
      <c r="C36" s="10" t="s">
        <v>149</v>
      </c>
      <c r="D36" s="20" t="s">
        <v>150</v>
      </c>
      <c r="E36" s="20" t="s">
        <v>151</v>
      </c>
      <c r="F36" s="10">
        <v>1</v>
      </c>
      <c r="G36" s="10">
        <v>5</v>
      </c>
      <c r="H36" s="10">
        <v>130</v>
      </c>
      <c r="I36" s="10" t="s">
        <v>16</v>
      </c>
      <c r="J36" s="12" t="s">
        <v>142</v>
      </c>
      <c r="K36" s="10"/>
    </row>
    <row r="37" s="18" customFormat="1" ht="59.25" customHeight="1" spans="1:11">
      <c r="A37" s="10">
        <v>35</v>
      </c>
      <c r="B37" s="10" t="s">
        <v>152</v>
      </c>
      <c r="C37" s="12" t="s">
        <v>153</v>
      </c>
      <c r="D37" s="13" t="s">
        <v>154</v>
      </c>
      <c r="E37" s="13" t="s">
        <v>155</v>
      </c>
      <c r="F37" s="14">
        <v>4</v>
      </c>
      <c r="G37" s="12">
        <v>12</v>
      </c>
      <c r="H37" s="12">
        <v>80</v>
      </c>
      <c r="I37" s="10" t="s">
        <v>16</v>
      </c>
      <c r="J37" s="12" t="s">
        <v>142</v>
      </c>
      <c r="K37" s="10"/>
    </row>
    <row r="38" s="18" customFormat="1" ht="102.75" customHeight="1" spans="1:11">
      <c r="A38" s="10">
        <v>36</v>
      </c>
      <c r="B38" s="10" t="s">
        <v>152</v>
      </c>
      <c r="C38" s="12" t="s">
        <v>156</v>
      </c>
      <c r="D38" s="13" t="s">
        <v>154</v>
      </c>
      <c r="E38" s="28" t="s">
        <v>157</v>
      </c>
      <c r="F38" s="14">
        <v>2</v>
      </c>
      <c r="G38" s="12">
        <v>3</v>
      </c>
      <c r="H38" s="12">
        <v>80</v>
      </c>
      <c r="I38" s="10" t="s">
        <v>16</v>
      </c>
      <c r="J38" s="12" t="s">
        <v>142</v>
      </c>
      <c r="K38" s="10"/>
    </row>
    <row r="39" s="18" customFormat="1" ht="59.25" customHeight="1" spans="1:11">
      <c r="A39" s="10">
        <v>37</v>
      </c>
      <c r="B39" s="11" t="s">
        <v>64</v>
      </c>
      <c r="C39" s="12" t="s">
        <v>158</v>
      </c>
      <c r="D39" s="13" t="s">
        <v>159</v>
      </c>
      <c r="E39" s="13" t="s">
        <v>160</v>
      </c>
      <c r="F39" s="14">
        <v>1</v>
      </c>
      <c r="G39" s="12">
        <v>3.5</v>
      </c>
      <c r="H39" s="12">
        <v>200</v>
      </c>
      <c r="I39" s="14" t="s">
        <v>16</v>
      </c>
      <c r="J39" s="12" t="s">
        <v>142</v>
      </c>
      <c r="K39" s="10"/>
    </row>
    <row r="40" s="18" customFormat="1" ht="69.75" customHeight="1" spans="1:11">
      <c r="A40" s="10">
        <v>38</v>
      </c>
      <c r="B40" s="11" t="s">
        <v>64</v>
      </c>
      <c r="C40" s="12" t="s">
        <v>161</v>
      </c>
      <c r="D40" s="13" t="s">
        <v>162</v>
      </c>
      <c r="E40" s="13" t="s">
        <v>163</v>
      </c>
      <c r="F40" s="14">
        <v>3</v>
      </c>
      <c r="G40" s="12">
        <v>3.5</v>
      </c>
      <c r="H40" s="12">
        <v>150</v>
      </c>
      <c r="I40" s="14" t="s">
        <v>16</v>
      </c>
      <c r="J40" s="12" t="s">
        <v>142</v>
      </c>
      <c r="K40" s="10"/>
    </row>
    <row r="41" s="18" customFormat="1" ht="72" customHeight="1" spans="1:11">
      <c r="A41" s="10">
        <v>39</v>
      </c>
      <c r="B41" s="11" t="s">
        <v>126</v>
      </c>
      <c r="C41" s="12" t="s">
        <v>164</v>
      </c>
      <c r="D41" s="13" t="s">
        <v>165</v>
      </c>
      <c r="E41" s="13" t="s">
        <v>166</v>
      </c>
      <c r="F41" s="14">
        <v>1</v>
      </c>
      <c r="G41" s="12">
        <v>6</v>
      </c>
      <c r="H41" s="12">
        <v>120</v>
      </c>
      <c r="I41" s="12" t="s">
        <v>167</v>
      </c>
      <c r="J41" s="12" t="s">
        <v>168</v>
      </c>
      <c r="K41" s="12" t="s">
        <v>59</v>
      </c>
    </row>
    <row r="42" s="18" customFormat="1" ht="72" customHeight="1" spans="1:11">
      <c r="A42" s="10">
        <v>40</v>
      </c>
      <c r="B42" s="11" t="s">
        <v>126</v>
      </c>
      <c r="C42" s="12" t="s">
        <v>169</v>
      </c>
      <c r="D42" s="13" t="s">
        <v>170</v>
      </c>
      <c r="E42" s="13" t="s">
        <v>171</v>
      </c>
      <c r="F42" s="14">
        <v>1</v>
      </c>
      <c r="G42" s="12">
        <v>6</v>
      </c>
      <c r="H42" s="12">
        <v>120</v>
      </c>
      <c r="I42" s="12" t="s">
        <v>16</v>
      </c>
      <c r="J42" s="12" t="s">
        <v>168</v>
      </c>
      <c r="K42" s="12" t="s">
        <v>59</v>
      </c>
    </row>
    <row r="43" ht="39.75" customHeight="1" spans="1:11">
      <c r="A43" s="29" t="s">
        <v>172</v>
      </c>
      <c r="B43" s="30"/>
      <c r="C43" s="31"/>
      <c r="D43" s="31"/>
      <c r="E43" s="32"/>
      <c r="F43" s="33">
        <f>SUM(F3:F42)</f>
        <v>47</v>
      </c>
      <c r="G43" s="33">
        <f t="shared" ref="G43:H43" si="0">SUM(G3:G42)</f>
        <v>174</v>
      </c>
      <c r="H43" s="33">
        <f t="shared" si="0"/>
        <v>4896</v>
      </c>
      <c r="I43" s="33" t="s">
        <v>59</v>
      </c>
      <c r="J43" s="31"/>
      <c r="K43" s="31"/>
    </row>
  </sheetData>
  <mergeCells count="2">
    <mergeCell ref="A1:K1"/>
    <mergeCell ref="A43:B43"/>
  </mergeCells>
  <pageMargins left="0.118110236220472" right="0.118110236220472" top="0.748031496062992" bottom="0.354330708661417" header="0.31496062992126" footer="0.31496062992126"/>
  <pageSetup paperSize="9" orientation="landscape"/>
  <headerFooter>
    <oddFooter>&amp;R共&amp;N页第&amp;P页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workbookViewId="0">
      <selection activeCell="H16" sqref="H16"/>
    </sheetView>
  </sheetViews>
  <sheetFormatPr defaultColWidth="9" defaultRowHeight="14.25" outlineLevelRow="5"/>
  <cols>
    <col min="1" max="1" width="4.125" style="1" customWidth="1"/>
    <col min="2" max="2" width="13.125" style="1" customWidth="1"/>
    <col min="3" max="3" width="19.25" style="2" customWidth="1"/>
    <col min="4" max="4" width="41.625" style="2" customWidth="1"/>
    <col min="5" max="5" width="25" style="3" customWidth="1"/>
    <col min="6" max="6" width="4.625" style="4" customWidth="1"/>
    <col min="7" max="7" width="5.375" style="2" customWidth="1"/>
    <col min="8" max="8" width="5.5" style="2" customWidth="1"/>
    <col min="9" max="9" width="5.375" style="4" customWidth="1"/>
    <col min="10" max="10" width="9.875" style="2" customWidth="1"/>
    <col min="11" max="11" width="8.75" style="2" customWidth="1"/>
    <col min="12" max="12" width="4.875" style="2" customWidth="1"/>
  </cols>
  <sheetData>
    <row r="1" ht="34.5" customHeight="1" spans="1:12">
      <c r="A1" s="5" t="s">
        <v>173</v>
      </c>
      <c r="B1" s="5"/>
      <c r="C1" s="5"/>
      <c r="D1" s="5"/>
      <c r="E1" s="5"/>
      <c r="F1" s="5"/>
      <c r="G1" s="5"/>
      <c r="H1" s="5"/>
      <c r="I1" s="5"/>
      <c r="J1" s="5"/>
      <c r="K1" s="5"/>
      <c r="L1" s="5"/>
    </row>
    <row r="2" ht="23.25" customHeight="1" spans="1:12">
      <c r="A2" s="6" t="s">
        <v>59</v>
      </c>
      <c r="B2" s="6" t="s">
        <v>174</v>
      </c>
      <c r="C2" s="6"/>
      <c r="D2" s="6" t="s">
        <v>59</v>
      </c>
      <c r="E2" s="7"/>
      <c r="F2" s="8" t="s">
        <v>59</v>
      </c>
      <c r="G2" s="6"/>
      <c r="H2" s="6"/>
      <c r="I2" s="6"/>
      <c r="J2" s="6"/>
      <c r="K2" s="6"/>
      <c r="L2" s="6"/>
    </row>
    <row r="3" ht="36" spans="1:13">
      <c r="A3" s="9" t="s">
        <v>1</v>
      </c>
      <c r="B3" s="9" t="s">
        <v>2</v>
      </c>
      <c r="C3" s="9" t="s">
        <v>3</v>
      </c>
      <c r="D3" s="9" t="s">
        <v>4</v>
      </c>
      <c r="E3" s="9" t="s">
        <v>5</v>
      </c>
      <c r="F3" s="9" t="s">
        <v>6</v>
      </c>
      <c r="G3" s="9" t="s">
        <v>7</v>
      </c>
      <c r="H3" s="9" t="s">
        <v>8</v>
      </c>
      <c r="I3" s="9" t="s">
        <v>9</v>
      </c>
      <c r="J3" s="15" t="s">
        <v>175</v>
      </c>
      <c r="K3" s="9" t="s">
        <v>10</v>
      </c>
      <c r="L3" s="16" t="s">
        <v>11</v>
      </c>
      <c r="M3" s="17"/>
    </row>
    <row r="4" ht="40.5" spans="1:13">
      <c r="A4" s="10">
        <v>1</v>
      </c>
      <c r="B4" s="11" t="s">
        <v>126</v>
      </c>
      <c r="C4" s="12" t="s">
        <v>127</v>
      </c>
      <c r="D4" s="13" t="s">
        <v>128</v>
      </c>
      <c r="E4" s="13" t="s">
        <v>129</v>
      </c>
      <c r="F4" s="14">
        <v>1</v>
      </c>
      <c r="G4" s="12">
        <v>6</v>
      </c>
      <c r="H4" s="12">
        <v>120</v>
      </c>
      <c r="I4" s="11" t="s">
        <v>59</v>
      </c>
      <c r="J4" s="10">
        <f t="shared" ref="J4" si="0">ROUND((G4*H4*450+(G4-1)*15000)/10000,2)*F4</f>
        <v>39.9</v>
      </c>
      <c r="K4" s="10" t="s">
        <v>17</v>
      </c>
      <c r="L4" s="12" t="s">
        <v>59</v>
      </c>
      <c r="M4" s="18"/>
    </row>
    <row r="5" ht="57" spans="1:13">
      <c r="A5" s="10">
        <v>2</v>
      </c>
      <c r="B5" s="11" t="s">
        <v>126</v>
      </c>
      <c r="C5" s="12" t="s">
        <v>164</v>
      </c>
      <c r="D5" s="13" t="s">
        <v>165</v>
      </c>
      <c r="E5" s="13" t="s">
        <v>166</v>
      </c>
      <c r="F5" s="14">
        <v>1</v>
      </c>
      <c r="G5" s="12">
        <v>6</v>
      </c>
      <c r="H5" s="12">
        <v>120</v>
      </c>
      <c r="I5" s="19" t="s">
        <v>59</v>
      </c>
      <c r="J5" s="12">
        <v>39.9</v>
      </c>
      <c r="K5" s="12" t="s">
        <v>168</v>
      </c>
      <c r="L5" s="12" t="s">
        <v>59</v>
      </c>
      <c r="M5" s="18"/>
    </row>
    <row r="6" ht="57" spans="1:13">
      <c r="A6" s="10">
        <v>3</v>
      </c>
      <c r="B6" s="11" t="s">
        <v>126</v>
      </c>
      <c r="C6" s="12" t="s">
        <v>169</v>
      </c>
      <c r="D6" s="13" t="s">
        <v>170</v>
      </c>
      <c r="E6" s="13" t="s">
        <v>171</v>
      </c>
      <c r="F6" s="14">
        <v>1</v>
      </c>
      <c r="G6" s="12">
        <v>6</v>
      </c>
      <c r="H6" s="12">
        <v>120</v>
      </c>
      <c r="I6" s="19" t="s">
        <v>59</v>
      </c>
      <c r="J6" s="12">
        <v>39.9</v>
      </c>
      <c r="K6" s="12" t="s">
        <v>168</v>
      </c>
      <c r="L6" s="12" t="s">
        <v>59</v>
      </c>
      <c r="M6" s="18"/>
    </row>
  </sheetData>
  <mergeCells count="2">
    <mergeCell ref="A1:L1"/>
    <mergeCell ref="F2:L2"/>
  </mergeCells>
  <pageMargins left="0.118110236220472" right="0.118110236220472" top="0.748031496062992" bottom="0.748031496062992"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MS</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苏林伟</cp:lastModifiedBy>
  <dcterms:created xsi:type="dcterms:W3CDTF">2018-08-30T01:04:00Z</dcterms:created>
  <cp:lastPrinted>2021-03-04T02:20:00Z</cp:lastPrinted>
  <dcterms:modified xsi:type="dcterms:W3CDTF">2025-03-04T03:37:03Z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55917B46CDA64D6DAE5ECBFEE582BBBB_12</vt:lpwstr>
  </property>
  <property fmtid="{D5CDD505-2E9C-101B-9397-08002B2CF9AE}" pid="3" name="KSOProductBuildVer">
    <vt:lpwstr>2052-12.1.0.20305</vt:lpwstr>
  </property>
</Properties>
</file>